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<sst xmlns="http://schemas.openxmlformats.org/spreadsheetml/2006/main" count="26" uniqueCount="26">
  <si>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SBCe_Saviour</t>
  </si>
  <si>
    <t>AladdinRescue</t>
  </si>
  <si>
    <t>Bam</t>
  </si>
  <si>
    <t>CSU_YunLu</t>
  </si>
  <si>
    <t>DAMAS-Rescue</t>
  </si>
  <si>
    <t>FC Portugal</t>
  </si>
  <si>
    <t>Hinomiyagura</t>
  </si>
  <si>
    <t>Impossibles</t>
  </si>
  <si>
    <t>ITANDROIDS</t>
  </si>
  <si>
    <t>IUST</t>
  </si>
  <si>
    <t>Kosar</t>
  </si>
  <si>
    <t>KSHITIJ</t>
  </si>
  <si>
    <t>MRL</t>
  </si>
  <si>
    <t>NITRescue06</t>
  </si>
  <si>
    <t>Persia</t>
  </si>
  <si>
    <t>Poseidon</t>
  </si>
  <si>
    <t>RoboAkut</t>
  </si>
  <si>
    <t>S.O.S</t>
  </si>
  <si>
    <t>Incredibles</t>
  </si>
  <si>
    <t>VC1</t>
  </si>
  <si>
    <t>Kobe1</t>
  </si>
  <si>
    <t>Foligno1</t>
  </si>
  <si>
    <t>Score</t>
  </si>
  <si>
    <t>Point</t>
  </si>
  <si>
    <t>Kobe2</t>
  </si>
  <si>
    <t>Rank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</si>
</sst>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429]hh:mm:ss\ AM/PM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1" applyNumberFormat="0" applyAlignment="0" applyProtection="0"/>
    <xf numFmtId="0" fontId="27" fillId="0" borderId="6" applyNumberFormat="0" applyFill="0" applyAlignment="0" applyProtection="0"/>
    <xf numFmtId="0" fontId="28" fillId="34" borderId="0" applyNumberFormat="0" applyBorder="0" applyAlignment="0" applyProtection="0"/>
    <xf numFmtId="0" fontId="0" fillId="35" borderId="7" applyNumberFormat="0" applyAlignment="0" applyProtection="0"/>
    <xf numFmtId="0" fontId="29" fillId="27" borderId="8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7.7109375" style="3" customWidth="1"/>
    <col min="2" max="2" width="12.28125" style="0" customWidth="1"/>
    <col min="3" max="3" width="4.7109375" style="0" customWidth="1"/>
    <col min="4" max="4" width="11.140625" style="0" customWidth="1"/>
    <col min="5" max="5" width="3.7109375" style="0" customWidth="1"/>
    <col min="6" max="6" width="9.8515625" style="0" customWidth="1"/>
    <col min="7" max="7" width="3.28125" style="0" customWidth="1"/>
    <col min="9" max="9" width="7.00390625" style="0" customWidth="1"/>
    <col min="10" max="10" width="16.421875" style="0" customWidth="1"/>
    <col min="12" max="12" width="5.7109375" style="0" customWidth="1"/>
  </cols>
  <sheetData>
    <row r="1" spans="2:13" s="3" customFormat="1" ht="15">
      <c r="B1" s="3" t="s">
        <v>20</v>
      </c>
      <c r="D1" s="3" t="s">
        <v>19</v>
      </c>
      <c r="F1" s="3" t="s">
        <v>21</v>
      </c>
      <c r="H1" s="3" t="s">
        <v>24</v>
      </c>
      <c r="K1" s="3" t="s">
        <v>22</v>
      </c>
      <c r="L1" s="3" t="s">
        <v>23</v>
      </c>
      <c r="M1" s="4" t="s">
        <v>25</v>
      </c>
    </row>
    <row r="2" spans="1:13" ht="15">
      <c r="A2" s="3" t="s">
        <v>1</v>
      </c>
      <c r="B2">
        <v>97.132</v>
      </c>
      <c r="C2">
        <f>RANK(B2,B2:B21,1)</f>
        <v>13</v>
      </c>
      <c r="D2">
        <v>71.44</v>
      </c>
      <c r="E2" s="1">
        <f>RANK(D2,D2:D21,1)</f>
        <v>14</v>
      </c>
      <c r="F2">
        <v>81.9085827461564</v>
      </c>
      <c r="G2" s="1">
        <f>RANK(F2,F2:F21,1)</f>
        <v>12</v>
      </c>
      <c r="H2">
        <v>73.9298336099074</v>
      </c>
      <c r="I2" s="1">
        <f>RANK(H2,H2:H21,1)</f>
        <v>15</v>
      </c>
      <c r="K2">
        <f>SUM(B2,D2,F2,H2)</f>
        <v>324.4104163560638</v>
      </c>
      <c r="L2">
        <f>SUM(C2,G2,E2,I2)</f>
        <v>54</v>
      </c>
      <c r="M2">
        <f>RANK(L2,L2:L20)</f>
        <v>6</v>
      </c>
    </row>
    <row r="3" spans="1:13" ht="15">
      <c r="A3" s="3" t="s">
        <v>2</v>
      </c>
      <c r="B3">
        <v>85.31</v>
      </c>
      <c r="C3">
        <f>RANK(B3,B2:B21,1)</f>
        <v>9</v>
      </c>
      <c r="D3">
        <v>47.1989302565332</v>
      </c>
      <c r="E3" s="1">
        <f>RANK(D3,D2:D21,1)</f>
        <v>3</v>
      </c>
      <c r="F3">
        <v>63.659018056508</v>
      </c>
      <c r="G3" s="1">
        <f>RANK(F3,F2:F21,1)</f>
        <v>6</v>
      </c>
      <c r="H3">
        <v>40.1791587772463</v>
      </c>
      <c r="I3" s="1">
        <f>RANK(H3,H2:H21,1)</f>
        <v>3</v>
      </c>
      <c r="K3" s="2">
        <f aca="true" t="shared" si="0" ref="K3:K20">SUM(B3,D3,F3,H3)</f>
        <v>236.34710709028752</v>
      </c>
      <c r="L3" s="1">
        <f aca="true" t="shared" si="1" ref="L3:L20">SUM(C3,G3,E3,I3)</f>
        <v>21</v>
      </c>
      <c r="M3" s="2">
        <f>RANK(L3,L2:L20)</f>
        <v>16</v>
      </c>
    </row>
    <row r="4" spans="1:13" ht="15">
      <c r="A4" s="3" t="s">
        <v>3</v>
      </c>
      <c r="B4">
        <v>46.7502679747046</v>
      </c>
      <c r="C4">
        <f>RANK(B4,B2:B21,1)</f>
        <v>3</v>
      </c>
      <c r="D4">
        <v>65.5696709568847</v>
      </c>
      <c r="E4" s="1">
        <f>RANK(D4,D2:D21,1)</f>
        <v>11</v>
      </c>
      <c r="F4">
        <v>72.7090304292708</v>
      </c>
      <c r="G4" s="1">
        <f>RANK(F4,F2:F21,1)</f>
        <v>11</v>
      </c>
      <c r="H4">
        <v>50.9707077959181</v>
      </c>
      <c r="I4" s="1">
        <f>RANK(H4,H2:H21,1)</f>
        <v>8</v>
      </c>
      <c r="K4" s="2">
        <f t="shared" si="0"/>
        <v>235.9996771567782</v>
      </c>
      <c r="L4" s="1">
        <f t="shared" si="1"/>
        <v>33</v>
      </c>
      <c r="M4" s="2">
        <f>RANK(L4,L2:L20)</f>
        <v>11</v>
      </c>
    </row>
    <row r="5" spans="1:13" ht="15">
      <c r="A5" s="3" t="s">
        <v>4</v>
      </c>
      <c r="B5">
        <v>46.18</v>
      </c>
      <c r="C5">
        <f>RANK(B5,B2:B21,1)</f>
        <v>2</v>
      </c>
      <c r="D5">
        <v>49.53</v>
      </c>
      <c r="E5" s="1">
        <f>RANK(D5,D2:D21,1)</f>
        <v>4</v>
      </c>
      <c r="F5">
        <v>51.2326879431722</v>
      </c>
      <c r="G5" s="1">
        <f>RANK(F5,F2:F21,1)</f>
        <v>3</v>
      </c>
      <c r="H5">
        <v>38.8476442609135</v>
      </c>
      <c r="I5" s="1">
        <f>RANK(H5,H2:H21,1)</f>
        <v>2</v>
      </c>
      <c r="K5" s="2">
        <f t="shared" si="0"/>
        <v>185.7903322040857</v>
      </c>
      <c r="L5" s="1">
        <f t="shared" si="1"/>
        <v>11</v>
      </c>
      <c r="M5" s="2">
        <f>RANK(L5,L2:L20)</f>
        <v>19</v>
      </c>
    </row>
    <row r="6" spans="1:13" ht="15">
      <c r="A6" s="3" t="s">
        <v>5</v>
      </c>
      <c r="B6">
        <v>80.101</v>
      </c>
      <c r="C6">
        <f>RANK(B6,B2:B21,1)</f>
        <v>8</v>
      </c>
      <c r="D6">
        <v>52.7335234683182</v>
      </c>
      <c r="E6" s="1">
        <f>RANK(D6,D2:D21,1)</f>
        <v>5</v>
      </c>
      <c r="F6">
        <v>50.111724859023</v>
      </c>
      <c r="G6" s="1">
        <f>RANK(F6,F2:F21,1)</f>
        <v>2</v>
      </c>
      <c r="H6">
        <v>58.3329250586397</v>
      </c>
      <c r="I6" s="1">
        <f>RANK(H6,H2:H21,1)</f>
        <v>11</v>
      </c>
      <c r="K6" s="2">
        <f t="shared" si="0"/>
        <v>241.27917338598093</v>
      </c>
      <c r="L6" s="1">
        <f t="shared" si="1"/>
        <v>26</v>
      </c>
      <c r="M6" s="2">
        <f>RANK(L6,L2:L20)</f>
        <v>14</v>
      </c>
    </row>
    <row r="7" spans="1:13" ht="15">
      <c r="A7" s="3" t="s">
        <v>6</v>
      </c>
      <c r="B7">
        <v>96.4821771763917</v>
      </c>
      <c r="C7">
        <f>RANK(B7,B2:B21,1)</f>
        <v>12</v>
      </c>
      <c r="D7">
        <v>39.0010904386671</v>
      </c>
      <c r="E7" s="1">
        <f>RANK(D7,D2:D21,1)</f>
        <v>1</v>
      </c>
      <c r="F7">
        <v>48.4646115813409</v>
      </c>
      <c r="G7" s="1">
        <f>RANK(F7,F2:F21,1)</f>
        <v>1</v>
      </c>
      <c r="H7">
        <v>28.5721140488829</v>
      </c>
      <c r="I7" s="1">
        <f>RANK(H7,H2:H21,1)</f>
        <v>1</v>
      </c>
      <c r="K7" s="2">
        <f t="shared" si="0"/>
        <v>212.5199932452826</v>
      </c>
      <c r="L7" s="1">
        <f t="shared" si="1"/>
        <v>15</v>
      </c>
      <c r="M7" s="2">
        <f>RANK(L7,L2:L20)</f>
        <v>18</v>
      </c>
    </row>
    <row r="8" spans="1:13" ht="15">
      <c r="A8" s="3" t="s">
        <v>7</v>
      </c>
      <c r="B8">
        <v>106.39</v>
      </c>
      <c r="C8">
        <f>RANK(B8,B2:B21,1)</f>
        <v>17</v>
      </c>
      <c r="D8">
        <v>60.4111916290867</v>
      </c>
      <c r="E8" s="1">
        <f>RANK(D8,D2:D21,1)</f>
        <v>7</v>
      </c>
      <c r="F8">
        <v>63.0260152435472</v>
      </c>
      <c r="G8" s="1">
        <f>RANK(F8,F2:F21,1)</f>
        <v>5</v>
      </c>
      <c r="H8">
        <v>56.488048302195</v>
      </c>
      <c r="I8" s="1">
        <f>RANK(H8,H2:H21,1)</f>
        <v>10</v>
      </c>
      <c r="K8" s="2">
        <f t="shared" si="0"/>
        <v>286.3152551748289</v>
      </c>
      <c r="L8" s="1">
        <f t="shared" si="1"/>
        <v>39</v>
      </c>
      <c r="M8" s="2">
        <f>RANK(L8,L2:L20)</f>
        <v>9</v>
      </c>
    </row>
    <row r="9" spans="1:13" ht="15">
      <c r="A9" s="3" t="s">
        <v>18</v>
      </c>
      <c r="B9">
        <v>93.6033117274619</v>
      </c>
      <c r="C9">
        <f>RANK(B9,B2:B21,1)</f>
        <v>11</v>
      </c>
      <c r="D9">
        <v>64.6343143642896</v>
      </c>
      <c r="E9" s="1">
        <f>RANK(D9,D2:D21,1)</f>
        <v>9</v>
      </c>
      <c r="F9">
        <v>82.4233206634157</v>
      </c>
      <c r="G9" s="1">
        <f>RANK(F9,F2:F21,1)</f>
        <v>13</v>
      </c>
      <c r="H9">
        <v>64.8767689390556</v>
      </c>
      <c r="I9" s="1">
        <f>RANK(H9,H2:H21,1)</f>
        <v>13</v>
      </c>
      <c r="K9" s="2">
        <f t="shared" si="0"/>
        <v>305.5377156942228</v>
      </c>
      <c r="L9" s="1">
        <f t="shared" si="1"/>
        <v>46</v>
      </c>
      <c r="M9" s="2">
        <f>RANK(L9,L2:L20)</f>
        <v>7</v>
      </c>
    </row>
    <row r="10" spans="1:13" ht="15">
      <c r="A10" s="3" t="s">
        <v>8</v>
      </c>
      <c r="B10">
        <v>77.4943461963311</v>
      </c>
      <c r="C10">
        <f>RANK(B10,B2:B21,1)</f>
        <v>7</v>
      </c>
      <c r="D10">
        <v>62.8762775774323</v>
      </c>
      <c r="E10" s="1">
        <f>RANK(D10,D2:D21,1)</f>
        <v>8</v>
      </c>
      <c r="F10">
        <v>67.5361842756189</v>
      </c>
      <c r="G10" s="1">
        <f>RANK(F10,F2:F21,1)</f>
        <v>9</v>
      </c>
      <c r="H10">
        <v>47.6110413239708</v>
      </c>
      <c r="I10" s="1">
        <f>RANK(H10,H2:H21,1)</f>
        <v>7</v>
      </c>
      <c r="K10" s="2">
        <f t="shared" si="0"/>
        <v>255.51784937335307</v>
      </c>
      <c r="L10" s="1">
        <f t="shared" si="1"/>
        <v>31</v>
      </c>
      <c r="M10" s="2">
        <f>RANK(L10,L2:L20)</f>
        <v>12</v>
      </c>
    </row>
    <row r="11" spans="1:13" ht="15">
      <c r="A11" s="3" t="s">
        <v>9</v>
      </c>
      <c r="B11">
        <v>104.46</v>
      </c>
      <c r="C11">
        <f>RANK(B11,B2:B21,1)</f>
        <v>15</v>
      </c>
      <c r="D11">
        <v>79.52</v>
      </c>
      <c r="E11" s="1">
        <f>RANK(D11,D2:D21,1)</f>
        <v>17</v>
      </c>
      <c r="F11">
        <v>97.1889874128708</v>
      </c>
      <c r="G11" s="1">
        <f>RANK(F11,F2:F21,1)</f>
        <v>18</v>
      </c>
      <c r="H11">
        <v>92.375780573123</v>
      </c>
      <c r="I11" s="1">
        <f>RANK(H11,H2:H21,1)</f>
        <v>19</v>
      </c>
      <c r="K11" s="2">
        <f t="shared" si="0"/>
        <v>373.5447679859938</v>
      </c>
      <c r="L11" s="1">
        <f t="shared" si="1"/>
        <v>69</v>
      </c>
      <c r="M11" s="2">
        <f>RANK(L11,L2:L20)</f>
        <v>1</v>
      </c>
    </row>
    <row r="12" spans="1:13" ht="15">
      <c r="A12" s="3" t="s">
        <v>10</v>
      </c>
      <c r="B12">
        <v>38.8904407087623</v>
      </c>
      <c r="C12">
        <f>RANK(B12,B2:B21,1)</f>
        <v>1</v>
      </c>
      <c r="D12">
        <v>65.1043349580908</v>
      </c>
      <c r="E12" s="1">
        <f>RANK(D12,D2:D21,1)</f>
        <v>10</v>
      </c>
      <c r="F12">
        <v>86.7193747596745</v>
      </c>
      <c r="G12" s="1">
        <f>RANK(F12,F2:F21,1)</f>
        <v>16</v>
      </c>
      <c r="H12">
        <v>69.1121811660129</v>
      </c>
      <c r="I12" s="1">
        <f>RANK(H12,H2:H21,1)</f>
        <v>14</v>
      </c>
      <c r="K12" s="2">
        <f t="shared" si="0"/>
        <v>259.8263315925405</v>
      </c>
      <c r="L12" s="1">
        <f t="shared" si="1"/>
        <v>41</v>
      </c>
      <c r="M12" s="2">
        <f>RANK(L12,L2:L20)</f>
        <v>8</v>
      </c>
    </row>
    <row r="13" spans="1:13" ht="15">
      <c r="A13" s="3" t="s">
        <v>11</v>
      </c>
      <c r="B13">
        <v>64.64</v>
      </c>
      <c r="C13">
        <f>RANK(B13,B2:B21,1)</f>
        <v>4</v>
      </c>
      <c r="D13">
        <v>56.09</v>
      </c>
      <c r="E13" s="1">
        <f>RANK(D13,D2:D21,1)</f>
        <v>6</v>
      </c>
      <c r="F13">
        <v>69.6740969887329</v>
      </c>
      <c r="G13" s="1">
        <f>RANK(F13,F2:F21,1)</f>
        <v>10</v>
      </c>
      <c r="H13">
        <v>41.5494042178656</v>
      </c>
      <c r="I13" s="1">
        <f>RANK(H13,H2:H21,1)</f>
        <v>4</v>
      </c>
      <c r="K13" s="2">
        <f t="shared" si="0"/>
        <v>231.9535012065985</v>
      </c>
      <c r="L13" s="1">
        <f t="shared" si="1"/>
        <v>24</v>
      </c>
      <c r="M13" s="2">
        <f>RANK(L13,L2:L20)</f>
        <v>15</v>
      </c>
    </row>
    <row r="14" spans="1:13" ht="15">
      <c r="A14" s="3" t="s">
        <v>12</v>
      </c>
      <c r="B14">
        <v>107.79</v>
      </c>
      <c r="C14">
        <f>RANK(B14,B2:B21,1)</f>
        <v>19</v>
      </c>
      <c r="D14">
        <v>70.71</v>
      </c>
      <c r="E14" s="1">
        <f>RANK(D14,D2:D21,1)</f>
        <v>13</v>
      </c>
      <c r="F14">
        <v>101.333020511679</v>
      </c>
      <c r="G14" s="1">
        <f>RANK(F14,F2:F21,1)</f>
        <v>19</v>
      </c>
      <c r="H14">
        <v>77.0122220452119</v>
      </c>
      <c r="I14" s="1">
        <f>RANK(H14,H2:H21,1)</f>
        <v>16</v>
      </c>
      <c r="K14" s="2">
        <f t="shared" si="0"/>
        <v>356.8452425568909</v>
      </c>
      <c r="L14" s="1">
        <f t="shared" si="1"/>
        <v>67</v>
      </c>
      <c r="M14" s="2">
        <f>RANK(L14,L2:L20)</f>
        <v>3</v>
      </c>
    </row>
    <row r="15" spans="1:13" ht="15">
      <c r="A15" s="3" t="s">
        <v>13</v>
      </c>
      <c r="B15">
        <v>70.9</v>
      </c>
      <c r="C15">
        <f>RANK(B15,B2:B21,1)</f>
        <v>5</v>
      </c>
      <c r="D15">
        <v>39.494003824348</v>
      </c>
      <c r="E15" s="1">
        <f>RANK(D15,D2:D21,1)</f>
        <v>2</v>
      </c>
      <c r="F15">
        <v>65.4901197216546</v>
      </c>
      <c r="G15" s="1">
        <f>RANK(F15,F2:F21,1)</f>
        <v>8</v>
      </c>
      <c r="H15">
        <v>44.2569725024968</v>
      </c>
      <c r="I15" s="1">
        <f>RANK(H15,H2:H21,1)</f>
        <v>5</v>
      </c>
      <c r="K15" s="2">
        <f t="shared" si="0"/>
        <v>220.1410960484994</v>
      </c>
      <c r="L15" s="1">
        <f t="shared" si="1"/>
        <v>20</v>
      </c>
      <c r="M15" s="2">
        <f>RANK(L15,L2:L20)</f>
        <v>17</v>
      </c>
    </row>
    <row r="16" spans="1:13" ht="15">
      <c r="A16" s="3" t="s">
        <v>14</v>
      </c>
      <c r="B16">
        <v>88.7716</v>
      </c>
      <c r="C16">
        <f>RANK(B16,B2:B21,1)</f>
        <v>10</v>
      </c>
      <c r="D16">
        <v>70.569</v>
      </c>
      <c r="E16" s="1">
        <f>RANK(D16,D2:D21,1)</f>
        <v>12</v>
      </c>
      <c r="F16">
        <v>64.3707010420255</v>
      </c>
      <c r="G16" s="1">
        <f>RANK(F16,F2:F21,1)</f>
        <v>7</v>
      </c>
      <c r="H16">
        <v>51.503512423427</v>
      </c>
      <c r="I16" s="1">
        <f>RANK(H16,H2:H21,1)</f>
        <v>9</v>
      </c>
      <c r="K16" s="2">
        <f t="shared" si="0"/>
        <v>275.2148134654525</v>
      </c>
      <c r="L16" s="1">
        <f t="shared" si="1"/>
        <v>38</v>
      </c>
      <c r="M16" s="2">
        <f>RANK(L16,L2:L20)</f>
        <v>10</v>
      </c>
    </row>
    <row r="17" spans="1:13" ht="15">
      <c r="A17" s="3" t="s">
        <v>15</v>
      </c>
      <c r="B17">
        <v>104.07</v>
      </c>
      <c r="C17">
        <f>RANK(B17,B2:B21,1)</f>
        <v>14</v>
      </c>
      <c r="D17">
        <v>75.355609</v>
      </c>
      <c r="E17" s="1">
        <f>RANK(D17,D2:D21,1)</f>
        <v>16</v>
      </c>
      <c r="F17">
        <v>86.64413860798</v>
      </c>
      <c r="G17" s="1">
        <f>RANK(F17,F2:F21,1)</f>
        <v>15</v>
      </c>
      <c r="H17">
        <v>83.7651674544318</v>
      </c>
      <c r="I17" s="1">
        <f>RANK(H17,H2:H21,1)</f>
        <v>17</v>
      </c>
      <c r="K17" s="2">
        <f t="shared" si="0"/>
        <v>349.8349150624118</v>
      </c>
      <c r="L17" s="1">
        <f t="shared" si="1"/>
        <v>62</v>
      </c>
      <c r="M17" s="2">
        <f>RANK(L17,L2:L20)</f>
        <v>5</v>
      </c>
    </row>
    <row r="18" spans="1:13" ht="15">
      <c r="A18" s="3" t="s">
        <v>16</v>
      </c>
      <c r="B18">
        <v>77.0506969042702</v>
      </c>
      <c r="C18">
        <f>RANK(B18,B2:B21,1)</f>
        <v>6</v>
      </c>
      <c r="D18">
        <v>72.3711642487342</v>
      </c>
      <c r="E18" s="1">
        <f>RANK(D18,D2:D21,1)</f>
        <v>15</v>
      </c>
      <c r="F18">
        <v>62.9167269045035</v>
      </c>
      <c r="G18" s="1">
        <f>RANK(F18,F2:F21,1)</f>
        <v>4</v>
      </c>
      <c r="H18">
        <v>44.4340226273118</v>
      </c>
      <c r="I18" s="1">
        <f>RANK(H18,H2:H21,1)</f>
        <v>6</v>
      </c>
      <c r="K18" s="2">
        <f t="shared" si="0"/>
        <v>256.77261068481965</v>
      </c>
      <c r="L18" s="1">
        <f t="shared" si="1"/>
        <v>31</v>
      </c>
      <c r="M18" s="2">
        <f>RANK(L18,L2:L20)</f>
        <v>12</v>
      </c>
    </row>
    <row r="19" spans="1:13" ht="15">
      <c r="A19" s="3" t="s">
        <v>17</v>
      </c>
      <c r="B19">
        <v>105.17</v>
      </c>
      <c r="C19">
        <f>RANK(B19,B2:B21,1)</f>
        <v>16</v>
      </c>
      <c r="D19">
        <v>80.07</v>
      </c>
      <c r="E19" s="1">
        <f>RANK(D19,D2:D21,1)</f>
        <v>18</v>
      </c>
      <c r="F19">
        <v>93.227782206146</v>
      </c>
      <c r="G19" s="1">
        <f>RANK(F19,F2:F21,1)</f>
        <v>17</v>
      </c>
      <c r="H19">
        <v>58.9674746785506</v>
      </c>
      <c r="I19" s="1">
        <f>RANK(H19,H2:H21,1)</f>
        <v>12</v>
      </c>
      <c r="K19" s="2">
        <f t="shared" si="0"/>
        <v>337.4352568846966</v>
      </c>
      <c r="L19" s="1">
        <f t="shared" si="1"/>
        <v>63</v>
      </c>
      <c r="M19" s="2">
        <f>RANK(L19,L2:L20)</f>
        <v>4</v>
      </c>
    </row>
    <row r="20" spans="1:13" ht="15">
      <c r="A20" s="3" t="s">
        <v>0</v>
      </c>
      <c r="B20">
        <v>107.3558</v>
      </c>
      <c r="C20">
        <f>RANK(B20,B2:B21,1)</f>
        <v>18</v>
      </c>
      <c r="D20">
        <v>81.64</v>
      </c>
      <c r="E20" s="1">
        <f>RANK(D20,D2:D21,1)</f>
        <v>19</v>
      </c>
      <c r="F20">
        <v>85.2542230285944</v>
      </c>
      <c r="G20" s="1">
        <f>RANK(F20,F2:F21,1)</f>
        <v>14</v>
      </c>
      <c r="H20">
        <v>88.1435873450146</v>
      </c>
      <c r="I20" s="1">
        <f>RANK(H20,H2:H21,1)</f>
        <v>18</v>
      </c>
      <c r="K20" s="2">
        <f t="shared" si="0"/>
        <v>362.393610373609</v>
      </c>
      <c r="L20" s="1">
        <f t="shared" si="1"/>
        <v>69</v>
      </c>
      <c r="M20" s="2">
        <f>RANK(L20,L2:L20)</f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dcterms:created xsi:type="dcterms:W3CDTF">2006-06-14T08:06:09Z</dcterms:created>
  <dcterms:modified xsi:type="dcterms:W3CDTF">2006-06-15T06:59:47Z</dcterms:modified>
  <cp:category/>
  <cp:version/>
  <cp:contentType/>
  <cp:contentStatus/>
</cp:coreProperties>
</file>